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monash.edu\home\User053\aiezzi\Desktop\instr for aimee\"/>
    </mc:Choice>
  </mc:AlternateContent>
  <bookViews>
    <workbookView xWindow="0" yWindow="0" windowWidth="54195" windowHeight="11535" tabRatio="729" firstSheet="1" activeTab="1"/>
  </bookViews>
  <sheets>
    <sheet name="test for 8D psychomet alg" sheetId="33" r:id="rId1"/>
    <sheet name="VisQoL" sheetId="34" r:id="rId2"/>
  </sheets>
  <calcPr calcId="152511"/>
</workbook>
</file>

<file path=xl/calcChain.xml><?xml version="1.0" encoding="utf-8"?>
<calcChain xmlns="http://schemas.openxmlformats.org/spreadsheetml/2006/main">
  <c r="I6" i="34" l="1"/>
  <c r="J6" i="34" s="1"/>
  <c r="I7" i="34"/>
  <c r="J7" i="34" s="1"/>
  <c r="I8" i="34"/>
  <c r="J8" i="34" s="1"/>
  <c r="I9" i="34"/>
  <c r="J9" i="34" s="1"/>
  <c r="I10" i="34"/>
  <c r="J10" i="34" s="1"/>
  <c r="I11" i="34"/>
  <c r="J11" i="34" s="1"/>
  <c r="I12" i="34"/>
  <c r="J12" i="34" s="1"/>
  <c r="I5" i="34"/>
  <c r="J5" i="34" s="1"/>
</calcChain>
</file>

<file path=xl/sharedStrings.xml><?xml version="1.0" encoding="utf-8"?>
<sst xmlns="http://schemas.openxmlformats.org/spreadsheetml/2006/main" count="57" uniqueCount="51">
  <si>
    <t>aqol1</t>
  </si>
  <si>
    <t>aqol2</t>
  </si>
  <si>
    <t>aqol3</t>
  </si>
  <si>
    <t>aqol4</t>
  </si>
  <si>
    <t>aqol5</t>
  </si>
  <si>
    <t>aqol6</t>
  </si>
  <si>
    <t>aqol7</t>
  </si>
  <si>
    <t>aqol8</t>
  </si>
  <si>
    <t>aqol9</t>
  </si>
  <si>
    <t>aqol10</t>
  </si>
  <si>
    <t>aqol11</t>
  </si>
  <si>
    <t>aqol12</t>
  </si>
  <si>
    <t>aqol13</t>
  </si>
  <si>
    <t>aqol14</t>
  </si>
  <si>
    <t>aqol15</t>
  </si>
  <si>
    <t>aqol16</t>
  </si>
  <si>
    <t>aqol17</t>
  </si>
  <si>
    <t>aqol18</t>
  </si>
  <si>
    <t>aqol19</t>
  </si>
  <si>
    <t>aqol20</t>
  </si>
  <si>
    <t>aqol21</t>
  </si>
  <si>
    <t>aqol22</t>
  </si>
  <si>
    <t>aqol23</t>
  </si>
  <si>
    <t>aqol24</t>
  </si>
  <si>
    <t>aqol25</t>
  </si>
  <si>
    <t>aqol26</t>
  </si>
  <si>
    <t>aqol27</t>
  </si>
  <si>
    <t>aqol28</t>
  </si>
  <si>
    <t>aqol29</t>
  </si>
  <si>
    <t>aqol30</t>
  </si>
  <si>
    <t>aqol31</t>
  </si>
  <si>
    <t>aqol32</t>
  </si>
  <si>
    <t>aqol33</t>
  </si>
  <si>
    <t>aqol34</t>
  </si>
  <si>
    <t>aqol35</t>
  </si>
  <si>
    <t>id</t>
  </si>
  <si>
    <t>sample scores</t>
  </si>
  <si>
    <t>2. TOTAL ADDITIVE SCORES</t>
  </si>
  <si>
    <t>3. STANDARDISED SCORES</t>
  </si>
  <si>
    <t xml:space="preserve">The green area shows the additive score standardised (0-100). </t>
  </si>
  <si>
    <t>NOTE: you cannot compare one dimension with another as they are scored on different scales. You can however compare “Pain’ at baseline with ‘Pain’ at followup to see what % difference your program has made.</t>
  </si>
  <si>
    <t xml:space="preserve"> You may simply want to compare the person’s score at baseline and then at follow-up.</t>
  </si>
  <si>
    <t>VISQOL</t>
  </si>
  <si>
    <t>max=26, min=6</t>
  </si>
  <si>
    <t>SUM(aqol21,aqol22,aqol23,aqol24,aqol25,aqol26)</t>
  </si>
  <si>
    <t>(1-(VisqolDimScore-6)/(26-6))*100</t>
  </si>
  <si>
    <t>VISQOL   PSYCHOMETRIC (UNWEIGHTED) SCORING</t>
  </si>
  <si>
    <t>The yellow column I shows what is called psychometric (unweighted) scoring which is a simple addition of the answers in the dimension (all the answers are numbered 1,2,3,etc –there is no zero, the lower the number, the better the health) – if you click on a cell you will see the formula. If you were to input a person’s data in columns C-AB, the answers would come up automatically in the yellow and green.</t>
  </si>
  <si>
    <t>ACTION: paste your data into columns C-H. Click and drag the last row in green and yellow sections to the bottom of your data.</t>
  </si>
  <si>
    <t xml:space="preserve">There are a few examples of peoples’ answers in columns C-H. </t>
  </si>
  <si>
    <t>NOTE: when entering data, response 7 for item 23 has the same score as the second response ( enter 2)  and response 6 for item 24 has the same score as the item best ( enter 1).  Variables are numbered 21-26 because the VisQoL was developed as the last dimension of the 26 item AQoL-7D.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</si>
</sst>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sz val="8"/>
      <name val="Courier"/>
      <family val="3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1F497D"/>
      <name val="Calibri"/>
      <family val="2"/>
    </font>
    <font>
      <b/>
      <sz val="11"/>
      <color rgb="FF1F497D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 textRotation="90"/>
    </xf>
    <xf numFmtId="0" fontId="3" fillId="0" borderId="0" xfId="0" applyFont="1" applyAlignment="1">
      <alignment horizontal="right" textRotation="90"/>
    </xf>
    <xf numFmtId="0" fontId="3" fillId="5" borderId="1" xfId="0" applyFont="1" applyFill="1" applyBorder="1" applyAlignment="1">
      <alignment horizontal="right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textRotation="90"/>
    </xf>
    <xf numFmtId="0" fontId="5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textRotation="90"/>
    </xf>
    <xf numFmtId="164" fontId="8" fillId="5" borderId="4" xfId="0" applyNumberFormat="1" applyFont="1" applyFill="1" applyBorder="1" applyAlignment="1">
      <alignment vertical="center" wrapText="1"/>
    </xf>
    <xf numFmtId="1" fontId="5" fillId="5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"/>
  <sheetViews>
    <sheetView workbookViewId="0">
      <selection activeCell="G14" sqref="G14"/>
    </sheetView>
  </sheetViews>
  <sheetFormatPr defaultRowHeight="11.25" x14ac:dyDescent="0.2"/>
  <cols>
    <col min="1" max="2" width="3.7109375" style="2" bestFit="1" customWidth="1"/>
    <col min="3" max="3" width="3" style="2" bestFit="1" customWidth="1"/>
    <col min="4" max="14" width="3.7109375" style="2" bestFit="1" customWidth="1"/>
    <col min="15" max="15" width="3" style="2" bestFit="1" customWidth="1"/>
    <col min="16" max="16" width="3.7109375" style="2" bestFit="1" customWidth="1"/>
    <col min="17" max="17" width="3" style="2" bestFit="1" customWidth="1"/>
    <col min="18" max="18" width="3.7109375" style="2" bestFit="1" customWidth="1"/>
    <col min="19" max="20" width="3" style="2" bestFit="1" customWidth="1"/>
    <col min="21" max="24" width="3.7109375" style="2" bestFit="1" customWidth="1"/>
    <col min="25" max="25" width="3" style="2" bestFit="1" customWidth="1"/>
    <col min="26" max="26" width="3.7109375" style="2" bestFit="1" customWidth="1"/>
    <col min="27" max="27" width="3" style="2" bestFit="1" customWidth="1"/>
    <col min="28" max="29" width="3.7109375" style="2" bestFit="1" customWidth="1"/>
    <col min="30" max="30" width="3" style="2" bestFit="1" customWidth="1"/>
    <col min="31" max="32" width="3.7109375" style="2" bestFit="1" customWidth="1"/>
    <col min="33" max="33" width="3" style="2" bestFit="1" customWidth="1"/>
    <col min="34" max="35" width="3.7109375" style="2" bestFit="1" customWidth="1"/>
    <col min="36" max="16384" width="9.140625" style="2"/>
  </cols>
  <sheetData>
    <row r="1" spans="1:35" s="9" customFormat="1" ht="30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</row>
    <row r="2" spans="1:35" x14ac:dyDescent="0.2">
      <c r="A2" s="5">
        <v>1</v>
      </c>
      <c r="B2" s="5">
        <v>1</v>
      </c>
      <c r="C2" s="5">
        <v>2</v>
      </c>
      <c r="D2" s="5">
        <v>1</v>
      </c>
      <c r="E2" s="5">
        <v>1</v>
      </c>
      <c r="F2" s="5">
        <v>1</v>
      </c>
      <c r="G2" s="5">
        <v>1</v>
      </c>
      <c r="H2" s="5">
        <v>1</v>
      </c>
      <c r="I2" s="5">
        <v>1</v>
      </c>
      <c r="J2" s="5">
        <v>1</v>
      </c>
      <c r="K2" s="5">
        <v>1</v>
      </c>
      <c r="L2" s="5">
        <v>1</v>
      </c>
      <c r="M2" s="5">
        <v>1</v>
      </c>
      <c r="N2" s="5">
        <v>1</v>
      </c>
      <c r="O2" s="5">
        <v>2</v>
      </c>
      <c r="P2" s="5">
        <v>1</v>
      </c>
      <c r="Q2" s="5">
        <v>2</v>
      </c>
      <c r="R2" s="5">
        <v>1</v>
      </c>
      <c r="S2" s="5">
        <v>2</v>
      </c>
      <c r="T2" s="5">
        <v>1</v>
      </c>
      <c r="U2" s="5">
        <v>2</v>
      </c>
      <c r="V2" s="5">
        <v>1</v>
      </c>
      <c r="W2" s="5">
        <v>2</v>
      </c>
      <c r="X2" s="5">
        <v>1</v>
      </c>
      <c r="Y2" s="5">
        <v>1</v>
      </c>
      <c r="Z2" s="5">
        <v>1</v>
      </c>
      <c r="AA2" s="5">
        <v>2</v>
      </c>
      <c r="AB2" s="5">
        <v>2</v>
      </c>
      <c r="AC2" s="5">
        <v>1</v>
      </c>
      <c r="AD2" s="5">
        <v>2</v>
      </c>
      <c r="AE2" s="5">
        <v>1</v>
      </c>
      <c r="AF2" s="5">
        <v>1</v>
      </c>
      <c r="AG2" s="5">
        <v>1</v>
      </c>
      <c r="AH2" s="5">
        <v>1</v>
      </c>
      <c r="AI2" s="5">
        <v>1</v>
      </c>
    </row>
    <row r="3" spans="1:35" x14ac:dyDescent="0.2">
      <c r="A3" s="5">
        <v>1</v>
      </c>
      <c r="B3" s="5">
        <v>1</v>
      </c>
      <c r="C3" s="5"/>
      <c r="D3" s="5"/>
      <c r="E3" s="5">
        <v>1</v>
      </c>
      <c r="F3" s="5">
        <v>1</v>
      </c>
      <c r="G3" s="5">
        <v>1</v>
      </c>
      <c r="H3" s="5">
        <v>1</v>
      </c>
      <c r="I3" s="5">
        <v>1</v>
      </c>
      <c r="J3" s="5">
        <v>1</v>
      </c>
      <c r="K3" s="5"/>
      <c r="L3" s="5">
        <v>1</v>
      </c>
      <c r="M3" s="5">
        <v>1</v>
      </c>
      <c r="N3" s="5">
        <v>1</v>
      </c>
      <c r="O3" s="5">
        <v>2</v>
      </c>
      <c r="P3" s="5">
        <v>1</v>
      </c>
      <c r="Q3" s="5">
        <v>2</v>
      </c>
      <c r="R3" s="5">
        <v>1</v>
      </c>
      <c r="S3" s="5">
        <v>2</v>
      </c>
      <c r="T3" s="5">
        <v>1</v>
      </c>
      <c r="U3" s="5">
        <v>2</v>
      </c>
      <c r="V3" s="5">
        <v>2</v>
      </c>
      <c r="W3" s="5">
        <v>2</v>
      </c>
      <c r="X3" s="5">
        <v>3</v>
      </c>
      <c r="Y3" s="5">
        <v>1</v>
      </c>
      <c r="Z3" s="5">
        <v>1</v>
      </c>
      <c r="AA3" s="5">
        <v>2</v>
      </c>
      <c r="AB3" s="5">
        <v>2</v>
      </c>
      <c r="AC3" s="5">
        <v>1</v>
      </c>
      <c r="AD3" s="5">
        <v>2</v>
      </c>
      <c r="AE3" s="5">
        <v>1</v>
      </c>
      <c r="AF3" s="5">
        <v>1</v>
      </c>
      <c r="AG3" s="5">
        <v>1</v>
      </c>
      <c r="AH3" s="5">
        <v>1</v>
      </c>
      <c r="AI3" s="5">
        <v>1</v>
      </c>
    </row>
    <row r="4" spans="1:35" x14ac:dyDescent="0.2">
      <c r="A4" s="5">
        <v>1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7">
        <v>1</v>
      </c>
      <c r="T4" s="5">
        <v>1</v>
      </c>
      <c r="U4" s="5">
        <v>1</v>
      </c>
      <c r="V4" s="10">
        <v>2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</row>
    <row r="5" spans="1:35" x14ac:dyDescent="0.2">
      <c r="A5" s="5">
        <v>1</v>
      </c>
      <c r="B5" s="5">
        <v>1</v>
      </c>
      <c r="C5" s="6">
        <v>3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6">
        <v>3</v>
      </c>
      <c r="P5" s="5">
        <v>1</v>
      </c>
      <c r="Q5" s="5">
        <v>1</v>
      </c>
      <c r="R5" s="5">
        <v>1</v>
      </c>
      <c r="S5" s="6">
        <v>2</v>
      </c>
      <c r="T5" s="5">
        <v>1</v>
      </c>
      <c r="U5" s="5">
        <v>1</v>
      </c>
      <c r="V5" s="10">
        <v>2</v>
      </c>
      <c r="W5" s="5">
        <v>1</v>
      </c>
      <c r="X5" s="10">
        <v>3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6">
        <v>3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</row>
    <row r="6" spans="1:35" x14ac:dyDescent="0.2">
      <c r="A6" s="1">
        <v>5</v>
      </c>
      <c r="B6" s="3">
        <v>5</v>
      </c>
      <c r="C6" s="1">
        <v>6</v>
      </c>
      <c r="D6" s="1">
        <v>4</v>
      </c>
      <c r="E6" s="3">
        <v>5</v>
      </c>
      <c r="F6" s="1">
        <v>4</v>
      </c>
      <c r="G6" s="1">
        <v>5</v>
      </c>
      <c r="H6" s="1">
        <v>5</v>
      </c>
      <c r="I6" s="1">
        <v>4</v>
      </c>
      <c r="J6" s="3">
        <v>6</v>
      </c>
      <c r="K6" s="1">
        <v>4</v>
      </c>
      <c r="L6" s="3">
        <v>5</v>
      </c>
      <c r="M6" s="1">
        <v>5</v>
      </c>
      <c r="N6" s="3">
        <v>5</v>
      </c>
      <c r="O6" s="1">
        <v>6</v>
      </c>
      <c r="P6" s="3">
        <v>5</v>
      </c>
      <c r="Q6" s="1">
        <v>5</v>
      </c>
      <c r="R6" s="3">
        <v>5</v>
      </c>
      <c r="S6" s="1">
        <v>5</v>
      </c>
      <c r="T6" s="1">
        <v>5</v>
      </c>
      <c r="U6" s="1">
        <v>5</v>
      </c>
      <c r="V6" s="1">
        <v>4</v>
      </c>
      <c r="W6" s="1">
        <v>5</v>
      </c>
      <c r="X6" s="1">
        <v>5</v>
      </c>
      <c r="Y6" s="4">
        <v>5</v>
      </c>
      <c r="Z6" s="1">
        <v>5</v>
      </c>
      <c r="AA6" s="1">
        <v>5</v>
      </c>
      <c r="AB6" s="1">
        <v>6</v>
      </c>
      <c r="AC6" s="1">
        <v>5</v>
      </c>
      <c r="AD6" s="1">
        <v>5</v>
      </c>
      <c r="AE6" s="3">
        <v>5</v>
      </c>
      <c r="AF6" s="1">
        <v>6</v>
      </c>
      <c r="AG6" s="3">
        <v>6</v>
      </c>
      <c r="AH6" s="1">
        <v>5</v>
      </c>
      <c r="AI6" s="3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A19" sqref="A19:XFD19"/>
    </sheetView>
  </sheetViews>
  <sheetFormatPr defaultColWidth="4.28515625" defaultRowHeight="12" x14ac:dyDescent="0.2"/>
  <cols>
    <col min="1" max="1" width="6.5703125" style="11" customWidth="1"/>
    <col min="2" max="2" width="2.5703125" style="11" bestFit="1" customWidth="1"/>
    <col min="3" max="8" width="4.28515625" style="11" customWidth="1"/>
    <col min="9" max="9" width="33.5703125" style="13" customWidth="1"/>
    <col min="10" max="10" width="27.140625" style="12" customWidth="1"/>
    <col min="11" max="16384" width="4.28515625" style="11"/>
  </cols>
  <sheetData>
    <row r="1" spans="1:10" s="14" customFormat="1" ht="40.5" customHeight="1" x14ac:dyDescent="0.25">
      <c r="I1" s="40" t="s">
        <v>46</v>
      </c>
      <c r="J1" s="40"/>
    </row>
    <row r="2" spans="1:10" s="14" customFormat="1" ht="30.75" customHeight="1" x14ac:dyDescent="0.25">
      <c r="A2" s="33"/>
      <c r="B2" s="34"/>
      <c r="C2" s="30"/>
      <c r="D2" s="30"/>
      <c r="E2" s="30"/>
      <c r="F2" s="30"/>
      <c r="G2" s="30"/>
      <c r="H2" s="30"/>
      <c r="I2" s="28" t="s">
        <v>37</v>
      </c>
      <c r="J2" s="29" t="s">
        <v>38</v>
      </c>
    </row>
    <row r="3" spans="1:10" s="17" customFormat="1" ht="21" customHeight="1" x14ac:dyDescent="0.25">
      <c r="A3" s="35"/>
      <c r="B3" s="36"/>
      <c r="C3" s="37" t="s">
        <v>42</v>
      </c>
      <c r="D3" s="38"/>
      <c r="E3" s="38"/>
      <c r="F3" s="38"/>
      <c r="G3" s="38"/>
      <c r="H3" s="39"/>
      <c r="I3" s="31" t="s">
        <v>43</v>
      </c>
      <c r="J3" s="24"/>
    </row>
    <row r="4" spans="1:10" s="15" customFormat="1" ht="33" x14ac:dyDescent="0.25">
      <c r="A4" s="19"/>
      <c r="B4" s="21" t="s">
        <v>35</v>
      </c>
      <c r="C4" s="23" t="s">
        <v>20</v>
      </c>
      <c r="D4" s="23" t="s">
        <v>21</v>
      </c>
      <c r="E4" s="23" t="s">
        <v>22</v>
      </c>
      <c r="F4" s="23" t="s">
        <v>23</v>
      </c>
      <c r="G4" s="23" t="s">
        <v>24</v>
      </c>
      <c r="H4" s="23" t="s">
        <v>25</v>
      </c>
      <c r="I4" s="27" t="s">
        <v>44</v>
      </c>
      <c r="J4" s="16" t="s">
        <v>45</v>
      </c>
    </row>
    <row r="5" spans="1:10" s="14" customFormat="1" ht="21" customHeight="1" x14ac:dyDescent="0.25">
      <c r="A5" s="32" t="s">
        <v>36</v>
      </c>
      <c r="B5" s="21">
        <v>1</v>
      </c>
      <c r="C5" s="22">
        <v>2</v>
      </c>
      <c r="D5" s="22">
        <v>3</v>
      </c>
      <c r="E5" s="22">
        <v>1</v>
      </c>
      <c r="F5" s="22">
        <v>3</v>
      </c>
      <c r="G5" s="22">
        <v>2</v>
      </c>
      <c r="H5" s="22">
        <v>2</v>
      </c>
      <c r="I5" s="26">
        <f t="shared" ref="I5:I12" si="0">SUM(C5:H5)</f>
        <v>13</v>
      </c>
      <c r="J5" s="25">
        <f>(1-(I5-6)/(26-6))*100</f>
        <v>65</v>
      </c>
    </row>
    <row r="6" spans="1:10" s="14" customFormat="1" ht="21" customHeight="1" x14ac:dyDescent="0.25">
      <c r="A6" s="32"/>
      <c r="B6" s="21">
        <v>2</v>
      </c>
      <c r="C6" s="22">
        <v>4</v>
      </c>
      <c r="D6" s="22">
        <v>3</v>
      </c>
      <c r="E6" s="22">
        <v>4</v>
      </c>
      <c r="F6" s="22">
        <v>2</v>
      </c>
      <c r="G6" s="22">
        <v>2</v>
      </c>
      <c r="H6" s="22">
        <v>4</v>
      </c>
      <c r="I6" s="26">
        <f t="shared" si="0"/>
        <v>19</v>
      </c>
      <c r="J6" s="25">
        <f t="shared" ref="J6:J12" si="1">(1-(I6-6)/(26-6))*100</f>
        <v>35</v>
      </c>
    </row>
    <row r="7" spans="1:10" s="14" customFormat="1" ht="21" customHeight="1" x14ac:dyDescent="0.25">
      <c r="A7" s="32"/>
      <c r="B7" s="21">
        <v>3</v>
      </c>
      <c r="C7" s="22">
        <v>2</v>
      </c>
      <c r="D7" s="22">
        <v>1</v>
      </c>
      <c r="E7" s="22">
        <v>2</v>
      </c>
      <c r="F7" s="22">
        <v>1</v>
      </c>
      <c r="G7" s="22">
        <v>1</v>
      </c>
      <c r="H7" s="22">
        <v>1</v>
      </c>
      <c r="I7" s="26">
        <f t="shared" si="0"/>
        <v>8</v>
      </c>
      <c r="J7" s="25">
        <f t="shared" si="1"/>
        <v>90</v>
      </c>
    </row>
    <row r="8" spans="1:10" s="14" customFormat="1" ht="21" customHeight="1" x14ac:dyDescent="0.25">
      <c r="A8" s="32"/>
      <c r="B8" s="21">
        <v>4</v>
      </c>
      <c r="C8" s="22">
        <v>2</v>
      </c>
      <c r="D8" s="22">
        <v>1</v>
      </c>
      <c r="E8" s="22">
        <v>2</v>
      </c>
      <c r="F8" s="22">
        <v>1</v>
      </c>
      <c r="G8" s="22">
        <v>1</v>
      </c>
      <c r="H8" s="22">
        <v>1</v>
      </c>
      <c r="I8" s="26">
        <f t="shared" si="0"/>
        <v>8</v>
      </c>
      <c r="J8" s="25">
        <f t="shared" si="1"/>
        <v>90</v>
      </c>
    </row>
    <row r="9" spans="1:10" s="14" customFormat="1" ht="21" customHeight="1" x14ac:dyDescent="0.25">
      <c r="A9" s="32"/>
      <c r="B9" s="21">
        <v>5</v>
      </c>
      <c r="C9" s="22">
        <v>3</v>
      </c>
      <c r="D9" s="22">
        <v>1</v>
      </c>
      <c r="E9" s="22">
        <v>2</v>
      </c>
      <c r="F9" s="22">
        <v>1</v>
      </c>
      <c r="G9" s="22">
        <v>1</v>
      </c>
      <c r="H9" s="22">
        <v>1</v>
      </c>
      <c r="I9" s="26">
        <f t="shared" si="0"/>
        <v>9</v>
      </c>
      <c r="J9" s="25">
        <f t="shared" si="1"/>
        <v>85</v>
      </c>
    </row>
    <row r="10" spans="1:10" s="14" customFormat="1" ht="21" customHeight="1" x14ac:dyDescent="0.25">
      <c r="A10" s="32"/>
      <c r="B10" s="21">
        <v>6</v>
      </c>
      <c r="C10" s="22">
        <v>3</v>
      </c>
      <c r="D10" s="22">
        <v>1</v>
      </c>
      <c r="E10" s="22">
        <v>2</v>
      </c>
      <c r="F10" s="22">
        <v>1</v>
      </c>
      <c r="G10" s="22">
        <v>1</v>
      </c>
      <c r="H10" s="22">
        <v>1</v>
      </c>
      <c r="I10" s="26">
        <f t="shared" si="0"/>
        <v>9</v>
      </c>
      <c r="J10" s="25">
        <f t="shared" si="1"/>
        <v>85</v>
      </c>
    </row>
    <row r="11" spans="1:10" s="14" customFormat="1" ht="21" customHeight="1" x14ac:dyDescent="0.25">
      <c r="A11" s="32"/>
      <c r="B11" s="21">
        <v>7</v>
      </c>
      <c r="C11" s="22">
        <v>3</v>
      </c>
      <c r="D11" s="22">
        <v>2</v>
      </c>
      <c r="E11" s="22">
        <v>2</v>
      </c>
      <c r="F11" s="22">
        <v>2</v>
      </c>
      <c r="G11" s="22">
        <v>2</v>
      </c>
      <c r="H11" s="22">
        <v>2</v>
      </c>
      <c r="I11" s="26">
        <f t="shared" si="0"/>
        <v>13</v>
      </c>
      <c r="J11" s="25">
        <f t="shared" si="1"/>
        <v>65</v>
      </c>
    </row>
    <row r="12" spans="1:10" s="14" customFormat="1" ht="21" customHeight="1" x14ac:dyDescent="0.25">
      <c r="A12" s="32"/>
      <c r="B12" s="18">
        <v>8</v>
      </c>
      <c r="C12" s="22">
        <v>3</v>
      </c>
      <c r="D12" s="22">
        <v>2</v>
      </c>
      <c r="E12" s="22">
        <v>2</v>
      </c>
      <c r="F12" s="22">
        <v>2</v>
      </c>
      <c r="G12" s="22">
        <v>2</v>
      </c>
      <c r="H12" s="22">
        <v>2</v>
      </c>
      <c r="I12" s="26">
        <f t="shared" si="0"/>
        <v>13</v>
      </c>
      <c r="J12" s="25">
        <f t="shared" si="1"/>
        <v>65</v>
      </c>
    </row>
    <row r="15" spans="1:10" ht="15" x14ac:dyDescent="0.2">
      <c r="A15" s="41" t="s">
        <v>41</v>
      </c>
      <c r="B15" s="41"/>
      <c r="C15" s="41"/>
      <c r="D15" s="41"/>
      <c r="E15" s="41"/>
      <c r="F15" s="41"/>
      <c r="G15" s="41"/>
      <c r="H15" s="41"/>
      <c r="I15" s="41"/>
      <c r="J15" s="41"/>
    </row>
    <row r="16" spans="1:10" ht="15" customHeight="1" x14ac:dyDescent="0.2">
      <c r="A16" s="20"/>
      <c r="J16" s="13"/>
    </row>
    <row r="17" spans="1:10" ht="15" customHeight="1" x14ac:dyDescent="0.2">
      <c r="A17" s="41" t="s">
        <v>49</v>
      </c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57.75" customHeight="1" x14ac:dyDescent="0.2">
      <c r="A18" s="42" t="s">
        <v>50</v>
      </c>
      <c r="B18" s="42"/>
      <c r="C18" s="42"/>
      <c r="D18" s="42"/>
      <c r="E18" s="42"/>
      <c r="F18" s="42"/>
      <c r="G18" s="42"/>
      <c r="H18" s="42"/>
      <c r="I18" s="42"/>
      <c r="J18" s="42"/>
    </row>
    <row r="19" spans="1:10" ht="65.25" customHeight="1" x14ac:dyDescent="0.2">
      <c r="A19" s="42" t="s">
        <v>47</v>
      </c>
      <c r="B19" s="42"/>
      <c r="C19" s="42"/>
      <c r="D19" s="42"/>
      <c r="E19" s="42"/>
      <c r="F19" s="42"/>
      <c r="G19" s="42"/>
      <c r="H19" s="42"/>
      <c r="I19" s="42"/>
      <c r="J19" s="42"/>
    </row>
    <row r="20" spans="1:10" ht="15" customHeight="1" x14ac:dyDescent="0.2">
      <c r="A20" s="20"/>
      <c r="J20" s="13"/>
    </row>
    <row r="21" spans="1:10" ht="15" customHeight="1" x14ac:dyDescent="0.2">
      <c r="A21" s="41" t="s">
        <v>39</v>
      </c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15" customHeight="1" x14ac:dyDescent="0.2">
      <c r="A22" s="20"/>
      <c r="J22" s="13"/>
    </row>
    <row r="23" spans="1:10" ht="46.5" customHeight="1" x14ac:dyDescent="0.2">
      <c r="A23" s="42" t="s">
        <v>40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ht="15" customHeight="1" x14ac:dyDescent="0.2">
      <c r="A24" s="20"/>
      <c r="J24" s="13"/>
    </row>
    <row r="25" spans="1:10" ht="30.75" customHeight="1" x14ac:dyDescent="0.2">
      <c r="A25" s="43" t="s">
        <v>48</v>
      </c>
      <c r="B25" s="43"/>
      <c r="C25" s="43"/>
      <c r="D25" s="43"/>
      <c r="E25" s="43"/>
      <c r="F25" s="43"/>
      <c r="G25" s="43"/>
      <c r="H25" s="43"/>
      <c r="I25" s="43"/>
      <c r="J25" s="43"/>
    </row>
  </sheetData>
  <mergeCells count="12">
    <mergeCell ref="A25:J25"/>
    <mergeCell ref="A18:J18"/>
    <mergeCell ref="A19:J19"/>
    <mergeCell ref="A17:J17"/>
    <mergeCell ref="A15:J15"/>
    <mergeCell ref="A21:J21"/>
    <mergeCell ref="A23:J23"/>
    <mergeCell ref="A5:A12"/>
    <mergeCell ref="A2:B2"/>
    <mergeCell ref="A3:B3"/>
    <mergeCell ref="C3:H3"/>
    <mergeCell ref="I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 for 8D psychomet alg</vt:lpstr>
      <vt:lpstr>VisQoL</vt:lpstr>
    </vt:vector>
  </TitlesOfParts>
  <Company>Monash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aiezzi</dc:creator>
  <cp:lastModifiedBy>Angelo Iezzi</cp:lastModifiedBy>
  <cp:lastPrinted>2011-03-30T00:41:29Z</cp:lastPrinted>
  <dcterms:created xsi:type="dcterms:W3CDTF">2010-06-30T06:19:18Z</dcterms:created>
  <dcterms:modified xsi:type="dcterms:W3CDTF">2016-11-29T23:00:16Z</dcterms:modified>
</cp:coreProperties>
</file>